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izawa/Downloads/"/>
    </mc:Choice>
  </mc:AlternateContent>
  <xr:revisionPtr revIDLastSave="0" documentId="13_ncr:1_{3009605D-819C-8F40-8DCA-2E0FD6589076}" xr6:coauthVersionLast="47" xr6:coauthVersionMax="47" xr10:uidLastSave="{00000000-0000-0000-0000-000000000000}"/>
  <bookViews>
    <workbookView xWindow="0" yWindow="0" windowWidth="28800" windowHeight="18000" xr2:uid="{F6CF4359-9C3D-4D37-A404-5B0B6F08D855}"/>
  </bookViews>
  <sheets>
    <sheet name="注文書" sheetId="4" r:id="rId1"/>
  </sheets>
  <definedNames>
    <definedName name="_xlnm.Print_Area" localSheetId="0">注文書!$A$1:$AO$88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4" l="1"/>
  <c r="E59" i="4"/>
  <c r="U59" i="4"/>
  <c r="AD59" i="4"/>
  <c r="AA59" i="4"/>
  <c r="X59" i="4"/>
  <c r="N59" i="4"/>
  <c r="K59" i="4"/>
  <c r="AH58" i="4" l="1"/>
  <c r="AR58" i="4"/>
  <c r="AL47" i="4" s="1"/>
  <c r="AL58" i="4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<sst xmlns="http://schemas.openxmlformats.org/spreadsheetml/2006/main" count="41" uniqueCount="32">
  <si>
    <t>〒</t>
    <phoneticPr fontId="1"/>
  </si>
  <si>
    <t>Sサイズ</t>
    <phoneticPr fontId="1"/>
  </si>
  <si>
    <t>Mサイズ</t>
    <phoneticPr fontId="1"/>
  </si>
  <si>
    <t>Lサイズ</t>
    <phoneticPr fontId="1"/>
  </si>
  <si>
    <t>LLサイズ</t>
    <phoneticPr fontId="1"/>
  </si>
  <si>
    <t>ネイビー</t>
    <phoneticPr fontId="1"/>
  </si>
  <si>
    <t>ブラック</t>
    <phoneticPr fontId="1"/>
  </si>
  <si>
    <t>ホワイト</t>
    <phoneticPr fontId="1"/>
  </si>
  <si>
    <t>お名前</t>
    <phoneticPr fontId="1"/>
  </si>
  <si>
    <t xml:space="preserve">住　所 </t>
    <rPh sb="0" eb="1">
      <t>ジュウ</t>
    </rPh>
    <rPh sb="2" eb="3">
      <t>ショ</t>
    </rPh>
    <phoneticPr fontId="1"/>
  </si>
  <si>
    <t>電話番号</t>
    <phoneticPr fontId="1"/>
  </si>
  <si>
    <t>合計</t>
    <rPh sb="0" eb="2">
      <t>ゴウケイ</t>
    </rPh>
    <phoneticPr fontId="1"/>
  </si>
  <si>
    <t>申込締切</t>
    <rPh sb="0" eb="2">
      <t>モウシコミ</t>
    </rPh>
    <rPh sb="2" eb="4">
      <t>シメキリ</t>
    </rPh>
    <phoneticPr fontId="1"/>
  </si>
  <si>
    <t>ご納品時期</t>
    <rPh sb="1" eb="5">
      <t>ノウヒンジキ</t>
    </rPh>
    <phoneticPr fontId="1"/>
  </si>
  <si>
    <t>TEL</t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</si>
  <si>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</si>
  <si>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メール</t>
    <phoneticPr fontId="1"/>
  </si>
  <si>
    <t>ハーフパンツ　2,500円(税込)</t>
    <rPh sb="12" eb="13">
      <t>エン</t>
    </rPh>
    <rPh sb="13" eb="17">
      <t>ゼイコミ</t>
    </rPh>
    <rPh sb="14" eb="16">
      <t>ゼイコ</t>
    </rPh>
    <phoneticPr fontId="1"/>
  </si>
  <si>
    <t>第１回締切　2026年8月31日(月)</t>
    <rPh sb="0" eb="1">
      <t>ダイ</t>
    </rPh>
    <rPh sb="2" eb="3">
      <t>カイ</t>
    </rPh>
    <rPh sb="3" eb="5">
      <t>シメキリ</t>
    </rPh>
    <rPh sb="10" eb="11">
      <t>ネン</t>
    </rPh>
    <rPh sb="12" eb="13">
      <t>ガツ</t>
    </rPh>
    <rPh sb="15" eb="16">
      <t>ニチ</t>
    </rPh>
    <rPh sb="17" eb="18">
      <t>ゲツ</t>
    </rPh>
    <phoneticPr fontId="1"/>
  </si>
  <si>
    <t>第２回締切　2026年9月30日(月)</t>
    <rPh sb="0" eb="1">
      <t>ダイ</t>
    </rPh>
    <rPh sb="2" eb="3">
      <t>カイ</t>
    </rPh>
    <rPh sb="3" eb="5">
      <t>シメキリ</t>
    </rPh>
    <rPh sb="10" eb="11">
      <t>ネン</t>
    </rPh>
    <rPh sb="12" eb="13">
      <t>ガツ</t>
    </rPh>
    <rPh sb="15" eb="16">
      <t>ニチ</t>
    </rPh>
    <rPh sb="17" eb="18">
      <t>ゲツ</t>
    </rPh>
    <phoneticPr fontId="1"/>
  </si>
  <si>
    <t>11月中旬頃</t>
    <rPh sb="2" eb="3">
      <t>ガツ</t>
    </rPh>
    <rPh sb="3" eb="6">
      <t>チュウジュンゴロ</t>
    </rPh>
    <phoneticPr fontId="1"/>
  </si>
  <si>
    <t>10月中旬頃</t>
    <rPh sb="2" eb="3">
      <t>ガツ</t>
    </rPh>
    <rPh sb="3" eb="5">
      <t>チュウジュン</t>
    </rPh>
    <rPh sb="5" eb="6">
      <t>ゴロ</t>
    </rPh>
    <phoneticPr fontId="1"/>
  </si>
  <si>
    <t>hiroshi.kh0208@gmail.com</t>
    <phoneticPr fontId="1"/>
  </si>
  <si>
    <t>KHサービス　　宮下 弘</t>
    <phoneticPr fontId="1"/>
  </si>
  <si>
    <t>070-2355-4234</t>
    <phoneticPr fontId="1"/>
  </si>
  <si>
    <t>送料</t>
    <rPh sb="0" eb="2">
      <t>ソウリョウ</t>
    </rPh>
    <phoneticPr fontId="1"/>
  </si>
  <si>
    <t>Tシャツ　2,500円(税込)</t>
    <rPh sb="10" eb="11">
      <t>エン</t>
    </rPh>
    <rPh sb="11" eb="15">
      <t>ゼイコミ</t>
    </rPh>
    <rPh sb="12" eb="14">
      <t>ゼイコ</t>
    </rPh>
    <phoneticPr fontId="1"/>
  </si>
  <si>
    <t>ご注文連絡先</t>
    <rPh sb="1" eb="3">
      <t>チュウモン</t>
    </rPh>
    <rPh sb="3" eb="6">
      <t>レンラクサキ</t>
    </rPh>
    <phoneticPr fontId="1"/>
  </si>
  <si>
    <t>5,000円(税込)未満の場合
送料715円(税込)頂戴いたします</t>
    <phoneticPr fontId="1"/>
  </si>
  <si>
    <t>　　　注　　文　　書</t>
    <rPh sb="3" eb="4">
      <t>チュウ</t>
    </rPh>
    <rPh sb="6" eb="7">
      <t>ブン</t>
    </rPh>
    <rPh sb="9" eb="10">
      <t>ショ</t>
    </rPh>
    <phoneticPr fontId="1"/>
  </si>
  <si>
    <r>
      <rPr>
        <b/>
        <sz val="8"/>
        <color theme="1"/>
        <rFont val="游ゴシック"/>
        <family val="3"/>
        <charset val="128"/>
      </rPr>
      <t>⇐</t>
    </r>
    <r>
      <rPr>
        <b/>
        <sz val="8"/>
        <color theme="1"/>
        <rFont val="游ゴシック"/>
        <family val="3"/>
        <charset val="128"/>
        <scheme val="minor"/>
      </rPr>
      <t>黄色部分を
ご入力ください</t>
    </r>
    <rPh sb="1" eb="3">
      <t>キイロ</t>
    </rPh>
    <rPh sb="3" eb="5">
      <t>ブブン</t>
    </rPh>
    <rPh sb="8" eb="10">
      <t>ニュウリョク</t>
    </rPh>
    <phoneticPr fontId="1"/>
  </si>
  <si>
    <t>ブルー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</si>
</sst>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8"/>
      <name val="游ゴシック"/>
      <family val="3"/>
      <charset val="128"/>
      <scheme val="minor"/>
    </font>
    <font>
      <b/>
      <sz val="1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name val="HG丸ｺﾞｼｯｸM-PRO"/>
      <family val="3"/>
      <charset val="128"/>
    </font>
    <font>
      <b/>
      <sz val="1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b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CEF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top"/>
    </xf>
    <xf numFmtId="0" fontId="15" fillId="0" borderId="37" xfId="0" applyFont="1" applyBorder="1">
      <alignment vertical="center"/>
    </xf>
    <xf numFmtId="0" fontId="9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2" fillId="7" borderId="36" xfId="0" applyFont="1" applyFill="1" applyBorder="1" applyAlignment="1" applyProtection="1">
      <alignment horizontal="center" vertical="center"/>
      <protection locked="0"/>
    </xf>
    <xf numFmtId="0" fontId="2" fillId="7" borderId="28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6" fontId="2" fillId="0" borderId="4" xfId="1" applyFont="1" applyBorder="1" applyAlignment="1">
      <alignment horizontal="center" vertical="center"/>
    </xf>
    <xf numFmtId="6" fontId="2" fillId="0" borderId="2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3" xfId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7" borderId="29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 shrinkToFit="1"/>
    </xf>
    <xf numFmtId="0" fontId="14" fillId="2" borderId="23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6" fillId="0" borderId="19" xfId="2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7" borderId="8" xfId="0" applyFont="1" applyFill="1" applyBorder="1" applyAlignment="1" applyProtection="1">
      <alignment horizontal="left" vertical="top"/>
      <protection locked="0"/>
    </xf>
    <xf numFmtId="0" fontId="7" fillId="7" borderId="6" xfId="0" applyFont="1" applyFill="1" applyBorder="1" applyAlignment="1" applyProtection="1">
      <alignment horizontal="left" vertical="top"/>
      <protection locked="0"/>
    </xf>
    <xf numFmtId="0" fontId="7" fillId="7" borderId="7" xfId="0" applyFont="1" applyFill="1" applyBorder="1" applyAlignment="1" applyProtection="1">
      <alignment horizontal="left" vertical="top"/>
      <protection locked="0"/>
    </xf>
    <xf numFmtId="0" fontId="7" fillId="7" borderId="9" xfId="0" applyFont="1" applyFill="1" applyBorder="1" applyAlignment="1" applyProtection="1">
      <alignment horizontal="left" vertical="top"/>
      <protection locked="0"/>
    </xf>
    <xf numFmtId="0" fontId="7" fillId="7" borderId="4" xfId="0" applyFont="1" applyFill="1" applyBorder="1" applyAlignment="1" applyProtection="1">
      <alignment horizontal="left" vertical="top"/>
      <protection locked="0"/>
    </xf>
    <xf numFmtId="0" fontId="7" fillId="7" borderId="2" xfId="0" applyFont="1" applyFill="1" applyBorder="1" applyAlignment="1" applyProtection="1">
      <alignment horizontal="left" vertical="top"/>
      <protection locked="0"/>
    </xf>
    <xf numFmtId="0" fontId="7" fillId="7" borderId="10" xfId="0" applyFont="1" applyFill="1" applyBorder="1" applyAlignment="1" applyProtection="1">
      <alignment horizontal="left" vertical="top"/>
      <protection locked="0"/>
    </xf>
    <xf numFmtId="0" fontId="7" fillId="7" borderId="5" xfId="0" applyFont="1" applyFill="1" applyBorder="1" applyAlignment="1" applyProtection="1">
      <alignment horizontal="left" vertical="top"/>
      <protection locked="0"/>
    </xf>
    <xf numFmtId="0" fontId="7" fillId="7" borderId="3" xfId="0" applyFont="1" applyFill="1" applyBorder="1" applyAlignment="1" applyProtection="1">
      <alignment horizontal="left" vertical="top"/>
      <protection locked="0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7" borderId="18" xfId="0" applyFont="1" applyFill="1" applyBorder="1" applyAlignment="1" applyProtection="1">
      <alignment horizontal="center" vertical="center"/>
      <protection locked="0"/>
    </xf>
    <xf numFmtId="0" fontId="7" fillId="7" borderId="12" xfId="0" applyFont="1" applyFill="1" applyBorder="1" applyAlignment="1" applyProtection="1">
      <alignment horizontal="center" vertical="center"/>
      <protection locked="0"/>
    </xf>
    <xf numFmtId="0" fontId="7" fillId="7" borderId="16" xfId="0" applyFont="1" applyFill="1" applyBorder="1" applyAlignment="1" applyProtection="1">
      <alignment horizontal="center" vertical="center"/>
      <protection locked="0"/>
    </xf>
    <xf numFmtId="0" fontId="7" fillId="7" borderId="9" xfId="0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alignment horizontal="center" vertical="center"/>
      <protection locked="0"/>
    </xf>
    <xf numFmtId="0" fontId="7" fillId="7" borderId="17" xfId="0" applyFont="1" applyFill="1" applyBorder="1" applyAlignment="1" applyProtection="1">
      <alignment horizontal="center" vertical="center"/>
      <protection locked="0"/>
    </xf>
    <xf numFmtId="0" fontId="7" fillId="7" borderId="10" xfId="0" applyFont="1" applyFill="1" applyBorder="1" applyAlignment="1" applyProtection="1">
      <alignment horizontal="center" vertical="center"/>
      <protection locked="0"/>
    </xf>
    <xf numFmtId="0" fontId="7" fillId="7" borderId="5" xfId="0" applyFont="1" applyFill="1" applyBorder="1" applyAlignment="1" applyProtection="1">
      <alignment horizontal="center" vertical="center"/>
      <protection locked="0"/>
    </xf>
    <xf numFmtId="0" fontId="7" fillId="7" borderId="21" xfId="0" applyFont="1" applyFill="1" applyBorder="1" applyAlignment="1" applyProtection="1">
      <alignment horizontal="center" vertical="center"/>
      <protection locked="0"/>
    </xf>
    <xf numFmtId="0" fontId="7" fillId="7" borderId="13" xfId="0" applyFont="1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7" borderId="3" xfId="0" applyFont="1" applyFill="1" applyBorder="1" applyAlignment="1" applyProtection="1">
      <alignment horizontal="center" vertical="center"/>
      <protection locked="0"/>
    </xf>
    <xf numFmtId="0" fontId="2" fillId="7" borderId="7" xfId="0" applyFont="1" applyFill="1" applyBorder="1" applyAlignment="1" applyProtection="1">
      <alignment horizontal="center" vertical="center"/>
      <protection locked="0"/>
    </xf>
    <xf numFmtId="6" fontId="15" fillId="0" borderId="12" xfId="1" applyFont="1" applyBorder="1" applyAlignment="1">
      <alignment horizontal="center" vertical="center"/>
    </xf>
    <xf numFmtId="6" fontId="15" fillId="0" borderId="13" xfId="1" applyFont="1" applyBorder="1" applyAlignment="1">
      <alignment horizontal="center" vertical="center"/>
    </xf>
    <xf numFmtId="6" fontId="15" fillId="0" borderId="4" xfId="1" applyFont="1" applyBorder="1" applyAlignment="1">
      <alignment horizontal="center" vertical="center"/>
    </xf>
    <xf numFmtId="6" fontId="15" fillId="0" borderId="2" xfId="1" applyFont="1" applyBorder="1" applyAlignment="1">
      <alignment horizontal="center" vertical="center"/>
    </xf>
    <xf numFmtId="6" fontId="15" fillId="0" borderId="5" xfId="1" applyFont="1" applyBorder="1" applyAlignment="1">
      <alignment horizontal="center" vertical="center"/>
    </xf>
    <xf numFmtId="6" fontId="15" fillId="0" borderId="3" xfId="1" applyFont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7" borderId="38" xfId="0" applyFont="1" applyFill="1" applyBorder="1" applyAlignment="1" applyProtection="1">
      <alignment horizontal="center" vertical="center"/>
      <protection locked="0"/>
    </xf>
    <xf numFmtId="0" fontId="2" fillId="7" borderId="31" xfId="0" applyFont="1" applyFill="1" applyBorder="1" applyAlignment="1" applyProtection="1">
      <alignment horizontal="center" vertical="center"/>
      <protection locked="0"/>
    </xf>
    <xf numFmtId="0" fontId="2" fillId="7" borderId="32" xfId="0" applyFont="1" applyFill="1" applyBorder="1" applyAlignment="1" applyProtection="1">
      <alignment horizontal="center" vertical="center"/>
      <protection locked="0"/>
    </xf>
    <xf numFmtId="0" fontId="3" fillId="8" borderId="1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2" fillId="8" borderId="9" xfId="0" applyFont="1" applyFill="1" applyBorder="1" applyAlignment="1" applyProtection="1">
      <alignment horizontal="center" vertical="center"/>
    </xf>
    <xf numFmtId="0" fontId="2" fillId="8" borderId="4" xfId="0" applyFont="1" applyFill="1" applyBorder="1" applyAlignment="1" applyProtection="1">
      <alignment horizontal="center" vertical="center"/>
    </xf>
    <xf numFmtId="0" fontId="2" fillId="8" borderId="36" xfId="0" applyFont="1" applyFill="1" applyBorder="1" applyAlignment="1" applyProtection="1">
      <alignment horizontal="center" vertical="center"/>
    </xf>
    <xf numFmtId="0" fontId="2" fillId="8" borderId="28" xfId="0" applyFont="1" applyFill="1" applyBorder="1" applyAlignment="1" applyProtection="1">
      <alignment horizontal="center" vertical="center"/>
    </xf>
    <xf numFmtId="0" fontId="2" fillId="8" borderId="2" xfId="0" applyFont="1" applyFill="1" applyBorder="1" applyAlignment="1" applyProtection="1">
      <alignment horizontal="center" vertical="center"/>
    </xf>
    <xf numFmtId="0" fontId="2" fillId="8" borderId="29" xfId="0" applyFont="1" applyFill="1" applyBorder="1" applyAlignment="1" applyProtection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E1"/>
      <color rgb="FFFFFFCC"/>
      <color rgb="FF99CCFF"/>
      <color rgb="FF3399FF"/>
      <color rgb="FFFFFFFF"/>
      <color rgb="FFFECEF6"/>
      <color rgb="FFFCEA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iroshi.kh0208@gmail.com&#65288;KH&#12469;&#12540;&#12499;&#12473;&#12288;&#23470;&#19979;%20&#24344;&#12288;&#27096;" TargetMode="External"/><Relationship Id="rId1" Type="http://schemas.openxmlformats.org/officeDocument/2006/relationships/hyperlink" Target="mailto:hiroshi.kh02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FF-F89D-4DE6-B6DB-C189C2A044B8}">
  <sheetPr>
    <pageSetUpPr fitToPage="1"/>
  </sheetPr>
  <dimension ref="A1:AU159"/>
  <sheetViews>
    <sheetView showGridLines="0" showZeros="0" tabSelected="1" zoomScaleNormal="100" zoomScaleSheetLayoutView="80" workbookViewId="0">
      <selection activeCell="AC75" sqref="AC75:AO77"/>
    </sheetView>
  </sheetViews>
  <sheetFormatPr baseColWidth="10" defaultColWidth="8.83203125" defaultRowHeight="18"/>
  <cols>
    <col min="1" max="1" width="2.1640625" customWidth="1"/>
    <col min="2" max="38" width="2" customWidth="1"/>
    <col min="39" max="43" width="2.5" customWidth="1"/>
    <col min="44" max="44" width="2.5" hidden="1" customWidth="1"/>
    <col min="45" max="61" width="2.5" customWidth="1"/>
  </cols>
  <sheetData>
    <row r="1" spans="1:42" ht="9" customHeight="1">
      <c r="A1" s="128" t="s">
        <v>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9"/>
      <c r="AJ1" s="129"/>
      <c r="AK1" s="129"/>
      <c r="AL1" s="130" t="s">
        <v>30</v>
      </c>
      <c r="AM1" s="131"/>
      <c r="AN1" s="131"/>
      <c r="AO1" s="131"/>
      <c r="AP1" s="8"/>
    </row>
    <row r="2" spans="1:42" ht="9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9"/>
      <c r="AJ2" s="129"/>
      <c r="AK2" s="129"/>
      <c r="AL2" s="131"/>
      <c r="AM2" s="131"/>
      <c r="AN2" s="131"/>
      <c r="AO2" s="131"/>
      <c r="AP2" s="8"/>
    </row>
    <row r="3" spans="1:42" ht="9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9"/>
      <c r="AJ3" s="129"/>
      <c r="AK3" s="129"/>
      <c r="AL3" s="131"/>
      <c r="AM3" s="131"/>
      <c r="AN3" s="131"/>
      <c r="AO3" s="131"/>
      <c r="AP3" s="8"/>
    </row>
    <row r="4" spans="1:42" ht="9" customHeight="1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9"/>
      <c r="AJ4" s="129"/>
      <c r="AK4" s="129"/>
      <c r="AL4" s="131"/>
      <c r="AM4" s="131"/>
      <c r="AN4" s="131"/>
      <c r="AO4" s="131"/>
    </row>
    <row r="5" spans="1:42" ht="8.5" customHeight="1">
      <c r="A5" s="128" t="e" vm="1">
        <v>#VALUE!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</row>
    <row r="6" spans="1:42" ht="8.5" customHeight="1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</row>
    <row r="7" spans="1:42" ht="9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</row>
    <row r="8" spans="1:42" ht="9" customHeight="1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</row>
    <row r="9" spans="1:42" ht="9" customHeight="1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</row>
    <row r="10" spans="1:42" ht="9" customHeight="1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</row>
    <row r="11" spans="1:42" ht="9" customHeight="1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</row>
    <row r="12" spans="1:42" ht="9" customHeight="1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</row>
    <row r="13" spans="1:42" ht="9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</row>
    <row r="14" spans="1:42" ht="9" customHeight="1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</row>
    <row r="15" spans="1:42" ht="9" customHeight="1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</row>
    <row r="16" spans="1:42" ht="9" customHeight="1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</row>
    <row r="17" spans="1:41" ht="9" customHeight="1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</row>
    <row r="18" spans="1:41" ht="9" customHeight="1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</row>
    <row r="19" spans="1:41" ht="9" customHeight="1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</row>
    <row r="20" spans="1:41" ht="9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</row>
    <row r="21" spans="1:41" ht="9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</row>
    <row r="22" spans="1:41" ht="9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</row>
    <row r="23" spans="1:41" ht="9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</row>
    <row r="24" spans="1:41" ht="9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</row>
    <row r="25" spans="1:41" ht="9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</row>
    <row r="26" spans="1:41" ht="9" customHeight="1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</row>
    <row r="27" spans="1:41" ht="9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</row>
    <row r="28" spans="1:41" ht="9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</row>
    <row r="29" spans="1:41" ht="9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</row>
    <row r="30" spans="1:41" ht="9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</row>
    <row r="31" spans="1:41" ht="9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</row>
    <row r="32" spans="1:41" ht="9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</row>
    <row r="33" spans="1:41" ht="9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</row>
    <row r="34" spans="1:41" ht="9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</row>
    <row r="35" spans="1:41" ht="9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</row>
    <row r="36" spans="1:41" ht="9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</row>
    <row r="37" spans="1:41" ht="9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</row>
    <row r="38" spans="1:41" ht="9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</row>
    <row r="39" spans="1:41" ht="9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</row>
    <row r="40" spans="1:41" ht="9" customHeight="1" thickBo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</row>
    <row r="41" spans="1:41" ht="9" customHeight="1">
      <c r="B41" s="141" t="s">
        <v>26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R41" s="132" t="s">
        <v>17</v>
      </c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4"/>
    </row>
    <row r="42" spans="1:41" ht="9" customHeight="1">
      <c r="B42" s="144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6"/>
      <c r="R42" s="135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7"/>
      <c r="AG42" s="126" t="s">
        <v>28</v>
      </c>
      <c r="AH42" s="127"/>
      <c r="AI42" s="127"/>
      <c r="AJ42" s="127"/>
      <c r="AK42" s="127"/>
      <c r="AL42" s="127"/>
      <c r="AM42" s="127"/>
      <c r="AN42" s="127"/>
      <c r="AO42" s="127"/>
    </row>
    <row r="43" spans="1:41" ht="9" customHeight="1" thickBot="1">
      <c r="B43" s="147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9"/>
      <c r="R43" s="138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40"/>
      <c r="AG43" s="126"/>
      <c r="AH43" s="127"/>
      <c r="AI43" s="127"/>
      <c r="AJ43" s="127"/>
      <c r="AK43" s="127"/>
      <c r="AL43" s="127"/>
      <c r="AM43" s="127"/>
      <c r="AN43" s="127"/>
      <c r="AO43" s="127"/>
    </row>
    <row r="44" spans="1:41" ht="9" customHeight="1">
      <c r="B44" s="47"/>
      <c r="C44" s="48"/>
      <c r="D44" s="49"/>
      <c r="E44" s="52" t="s">
        <v>1</v>
      </c>
      <c r="F44" s="43"/>
      <c r="G44" s="43"/>
      <c r="H44" s="57" t="s">
        <v>2</v>
      </c>
      <c r="I44" s="57"/>
      <c r="J44" s="57"/>
      <c r="K44" s="43" t="s">
        <v>3</v>
      </c>
      <c r="L44" s="43"/>
      <c r="M44" s="43"/>
      <c r="N44" s="43" t="s">
        <v>4</v>
      </c>
      <c r="O44" s="43"/>
      <c r="P44" s="44"/>
      <c r="R44" s="47"/>
      <c r="S44" s="48"/>
      <c r="T44" s="49"/>
      <c r="U44" s="52" t="s">
        <v>1</v>
      </c>
      <c r="V44" s="43"/>
      <c r="W44" s="43"/>
      <c r="X44" s="57" t="s">
        <v>2</v>
      </c>
      <c r="Y44" s="57"/>
      <c r="Z44" s="57"/>
      <c r="AA44" s="43" t="s">
        <v>3</v>
      </c>
      <c r="AB44" s="43"/>
      <c r="AC44" s="43"/>
      <c r="AD44" s="43" t="s">
        <v>4</v>
      </c>
      <c r="AE44" s="43"/>
      <c r="AF44" s="44"/>
      <c r="AG44" s="126"/>
      <c r="AH44" s="127"/>
      <c r="AI44" s="127"/>
      <c r="AJ44" s="127"/>
      <c r="AK44" s="127"/>
      <c r="AL44" s="127"/>
      <c r="AM44" s="127"/>
      <c r="AN44" s="127"/>
      <c r="AO44" s="127"/>
    </row>
    <row r="45" spans="1:41" ht="9" customHeight="1">
      <c r="B45" s="25"/>
      <c r="C45" s="26"/>
      <c r="D45" s="50"/>
      <c r="E45" s="53"/>
      <c r="F45" s="10"/>
      <c r="G45" s="10"/>
      <c r="H45" s="58"/>
      <c r="I45" s="58"/>
      <c r="J45" s="58"/>
      <c r="K45" s="10"/>
      <c r="L45" s="10"/>
      <c r="M45" s="10"/>
      <c r="N45" s="10"/>
      <c r="O45" s="10"/>
      <c r="P45" s="11"/>
      <c r="R45" s="25"/>
      <c r="S45" s="26"/>
      <c r="T45" s="50"/>
      <c r="U45" s="53"/>
      <c r="V45" s="10"/>
      <c r="W45" s="10"/>
      <c r="X45" s="58"/>
      <c r="Y45" s="58"/>
      <c r="Z45" s="58"/>
      <c r="AA45" s="10"/>
      <c r="AB45" s="10"/>
      <c r="AC45" s="10"/>
      <c r="AD45" s="10"/>
      <c r="AE45" s="10"/>
      <c r="AF45" s="11"/>
      <c r="AG45" s="126"/>
      <c r="AH45" s="127"/>
      <c r="AI45" s="127"/>
      <c r="AJ45" s="127"/>
      <c r="AK45" s="127"/>
      <c r="AL45" s="127"/>
      <c r="AM45" s="127"/>
      <c r="AN45" s="127"/>
      <c r="AO45" s="127"/>
    </row>
    <row r="46" spans="1:41" ht="9" customHeight="1" thickBot="1">
      <c r="B46" s="27"/>
      <c r="C46" s="28"/>
      <c r="D46" s="51"/>
      <c r="E46" s="54"/>
      <c r="F46" s="37"/>
      <c r="G46" s="37"/>
      <c r="H46" s="59"/>
      <c r="I46" s="59"/>
      <c r="J46" s="59"/>
      <c r="K46" s="37"/>
      <c r="L46" s="37"/>
      <c r="M46" s="37"/>
      <c r="N46" s="37"/>
      <c r="O46" s="37"/>
      <c r="P46" s="38"/>
      <c r="R46" s="27"/>
      <c r="S46" s="28"/>
      <c r="T46" s="51"/>
      <c r="U46" s="54"/>
      <c r="V46" s="37"/>
      <c r="W46" s="37"/>
      <c r="X46" s="59"/>
      <c r="Y46" s="59"/>
      <c r="Z46" s="59"/>
      <c r="AA46" s="37"/>
      <c r="AB46" s="37"/>
      <c r="AC46" s="37"/>
      <c r="AD46" s="37"/>
      <c r="AE46" s="37"/>
      <c r="AF46" s="38"/>
      <c r="AG46" s="126"/>
      <c r="AH46" s="127"/>
      <c r="AI46" s="127"/>
      <c r="AJ46" s="127"/>
      <c r="AK46" s="127"/>
      <c r="AL46" s="127"/>
      <c r="AM46" s="127"/>
      <c r="AN46" s="127"/>
      <c r="AO46" s="127"/>
    </row>
    <row r="47" spans="1:41" ht="9" customHeight="1">
      <c r="B47" s="33" t="s">
        <v>6</v>
      </c>
      <c r="C47" s="34"/>
      <c r="D47" s="35"/>
      <c r="E47" s="55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113"/>
      <c r="R47" s="33" t="s">
        <v>6</v>
      </c>
      <c r="S47" s="34"/>
      <c r="T47" s="35"/>
      <c r="U47" s="55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113"/>
      <c r="AH47" s="120" t="s">
        <v>25</v>
      </c>
      <c r="AI47" s="121"/>
      <c r="AJ47" s="121"/>
      <c r="AK47" s="121"/>
      <c r="AL47" s="114">
        <f>IF(AR58=0,0,IF(AR58&lt;5000,715,0))</f>
        <v>0</v>
      </c>
      <c r="AM47" s="114"/>
      <c r="AN47" s="114"/>
      <c r="AO47" s="115"/>
    </row>
    <row r="48" spans="1:41" ht="9" customHeight="1">
      <c r="B48" s="9"/>
      <c r="C48" s="10"/>
      <c r="D48" s="11"/>
      <c r="E48" s="1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45"/>
      <c r="R48" s="9"/>
      <c r="S48" s="10"/>
      <c r="T48" s="11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45"/>
      <c r="AH48" s="122"/>
      <c r="AI48" s="123"/>
      <c r="AJ48" s="123"/>
      <c r="AK48" s="123"/>
      <c r="AL48" s="116"/>
      <c r="AM48" s="116"/>
      <c r="AN48" s="116"/>
      <c r="AO48" s="117"/>
    </row>
    <row r="49" spans="2:44" ht="9" customHeight="1">
      <c r="B49" s="9"/>
      <c r="C49" s="10"/>
      <c r="D49" s="11"/>
      <c r="E49" s="15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45"/>
      <c r="R49" s="9"/>
      <c r="S49" s="10"/>
      <c r="T49" s="11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45"/>
      <c r="AH49" s="122"/>
      <c r="AI49" s="123"/>
      <c r="AJ49" s="123"/>
      <c r="AK49" s="123"/>
      <c r="AL49" s="116"/>
      <c r="AM49" s="116"/>
      <c r="AN49" s="116"/>
      <c r="AO49" s="117"/>
    </row>
    <row r="50" spans="2:44" ht="9" customHeight="1" thickBot="1">
      <c r="B50" s="9" t="s">
        <v>7</v>
      </c>
      <c r="C50" s="10"/>
      <c r="D50" s="11"/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45"/>
      <c r="R50" s="9" t="s">
        <v>7</v>
      </c>
      <c r="S50" s="10"/>
      <c r="T50" s="11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45"/>
      <c r="AH50" s="124"/>
      <c r="AI50" s="125"/>
      <c r="AJ50" s="125"/>
      <c r="AK50" s="125"/>
      <c r="AL50" s="118"/>
      <c r="AM50" s="118"/>
      <c r="AN50" s="118"/>
      <c r="AO50" s="119"/>
    </row>
    <row r="51" spans="2:44" ht="9" customHeight="1">
      <c r="B51" s="9"/>
      <c r="C51" s="10"/>
      <c r="D51" s="11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45"/>
      <c r="R51" s="9"/>
      <c r="S51" s="10"/>
      <c r="T51" s="11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45"/>
    </row>
    <row r="52" spans="2:44" ht="9" customHeight="1">
      <c r="B52" s="9"/>
      <c r="C52" s="10"/>
      <c r="D52" s="11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45"/>
      <c r="R52" s="9"/>
      <c r="S52" s="10"/>
      <c r="T52" s="11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45"/>
    </row>
    <row r="53" spans="2:44" ht="9" customHeight="1">
      <c r="B53" s="9" t="s">
        <v>5</v>
      </c>
      <c r="C53" s="10"/>
      <c r="D53" s="11"/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45"/>
      <c r="R53" s="9" t="s">
        <v>5</v>
      </c>
      <c r="S53" s="10"/>
      <c r="T53" s="11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45"/>
    </row>
    <row r="54" spans="2:44" ht="9" customHeight="1">
      <c r="B54" s="9"/>
      <c r="C54" s="10"/>
      <c r="D54" s="11"/>
      <c r="E54" s="15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45"/>
      <c r="R54" s="9"/>
      <c r="S54" s="10"/>
      <c r="T54" s="11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45"/>
    </row>
    <row r="55" spans="2:44" ht="9" customHeight="1" thickBot="1">
      <c r="B55" s="150"/>
      <c r="C55" s="151"/>
      <c r="D55" s="152"/>
      <c r="E55" s="153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5"/>
      <c r="R55" s="150"/>
      <c r="S55" s="151"/>
      <c r="T55" s="152"/>
      <c r="U55" s="153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5"/>
    </row>
    <row r="56" spans="2:44" ht="9" customHeight="1">
      <c r="B56" s="9" t="s">
        <v>31</v>
      </c>
      <c r="C56" s="10"/>
      <c r="D56" s="11"/>
      <c r="E56" s="15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45"/>
      <c r="R56" s="156"/>
      <c r="S56" s="157"/>
      <c r="T56" s="158"/>
      <c r="U56" s="162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6"/>
      <c r="AH56" s="19" t="s">
        <v>11</v>
      </c>
      <c r="AI56" s="20"/>
      <c r="AJ56" s="20"/>
      <c r="AK56" s="20"/>
      <c r="AL56" s="20"/>
      <c r="AM56" s="20"/>
      <c r="AN56" s="20"/>
      <c r="AO56" s="21"/>
    </row>
    <row r="57" spans="2:44" ht="9" customHeight="1" thickBot="1">
      <c r="B57" s="9"/>
      <c r="C57" s="10"/>
      <c r="D57" s="11"/>
      <c r="E57" s="15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45"/>
      <c r="R57" s="156"/>
      <c r="S57" s="157"/>
      <c r="T57" s="158"/>
      <c r="U57" s="162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6"/>
      <c r="AH57" s="22"/>
      <c r="AI57" s="23"/>
      <c r="AJ57" s="23"/>
      <c r="AK57" s="23"/>
      <c r="AL57" s="23"/>
      <c r="AM57" s="23"/>
      <c r="AN57" s="23"/>
      <c r="AO57" s="24"/>
    </row>
    <row r="58" spans="2:44" ht="9" customHeight="1" thickBot="1">
      <c r="B58" s="12"/>
      <c r="C58" s="13"/>
      <c r="D58" s="14"/>
      <c r="E58" s="17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46"/>
      <c r="R58" s="159"/>
      <c r="S58" s="160"/>
      <c r="T58" s="161"/>
      <c r="U58" s="164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7"/>
      <c r="AH58" s="25">
        <f>E59+H59+K59+N59+U59+X59+AA59+AD59</f>
        <v>0</v>
      </c>
      <c r="AI58" s="26"/>
      <c r="AJ58" s="26"/>
      <c r="AK58" s="26"/>
      <c r="AL58" s="29">
        <f>AR58+AL47</f>
        <v>0</v>
      </c>
      <c r="AM58" s="29"/>
      <c r="AN58" s="29"/>
      <c r="AO58" s="30"/>
      <c r="AR58" s="7">
        <f>(E59+H59+K59+N59+U59+X59+AA59+AD59)*2500</f>
        <v>0</v>
      </c>
    </row>
    <row r="59" spans="2:44" ht="9" customHeight="1" thickTop="1">
      <c r="B59" s="33" t="s">
        <v>11</v>
      </c>
      <c r="C59" s="34"/>
      <c r="D59" s="35"/>
      <c r="E59" s="39">
        <f>SUM(E47:G58)</f>
        <v>0</v>
      </c>
      <c r="F59" s="40"/>
      <c r="G59" s="40"/>
      <c r="H59" s="40">
        <f>SUM(H47:J58)</f>
        <v>0</v>
      </c>
      <c r="I59" s="40"/>
      <c r="J59" s="40"/>
      <c r="K59" s="40">
        <f t="shared" ref="K59" si="0">SUM(K47:M58)</f>
        <v>0</v>
      </c>
      <c r="L59" s="40"/>
      <c r="M59" s="40"/>
      <c r="N59" s="40">
        <f t="shared" ref="N59" si="1">SUM(N47:P58)</f>
        <v>0</v>
      </c>
      <c r="O59" s="40"/>
      <c r="P59" s="93"/>
      <c r="R59" s="33" t="s">
        <v>11</v>
      </c>
      <c r="S59" s="34"/>
      <c r="T59" s="35"/>
      <c r="U59" s="39">
        <f>SUM(U47:W58)</f>
        <v>0</v>
      </c>
      <c r="V59" s="40"/>
      <c r="W59" s="40"/>
      <c r="X59" s="40">
        <f t="shared" ref="X59" si="2">SUM(X47:Z58)</f>
        <v>0</v>
      </c>
      <c r="Y59" s="40"/>
      <c r="Z59" s="40"/>
      <c r="AA59" s="40">
        <f t="shared" ref="AA59" si="3">SUM(AA47:AC58)</f>
        <v>0</v>
      </c>
      <c r="AB59" s="40"/>
      <c r="AC59" s="40"/>
      <c r="AD59" s="40">
        <f t="shared" ref="AD59" si="4">SUM(AD47:AF58)</f>
        <v>0</v>
      </c>
      <c r="AE59" s="40"/>
      <c r="AF59" s="93"/>
      <c r="AH59" s="25"/>
      <c r="AI59" s="26"/>
      <c r="AJ59" s="26"/>
      <c r="AK59" s="26"/>
      <c r="AL59" s="29"/>
      <c r="AM59" s="29"/>
      <c r="AN59" s="29"/>
      <c r="AO59" s="30"/>
    </row>
    <row r="60" spans="2:44" ht="9" customHeight="1">
      <c r="B60" s="9"/>
      <c r="C60" s="10"/>
      <c r="D60" s="11"/>
      <c r="E60" s="41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50"/>
      <c r="R60" s="9"/>
      <c r="S60" s="10"/>
      <c r="T60" s="11"/>
      <c r="U60" s="41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50"/>
      <c r="AH60" s="25"/>
      <c r="AI60" s="26"/>
      <c r="AJ60" s="26"/>
      <c r="AK60" s="26"/>
      <c r="AL60" s="29"/>
      <c r="AM60" s="29"/>
      <c r="AN60" s="29"/>
      <c r="AO60" s="30"/>
    </row>
    <row r="61" spans="2:44" ht="9" customHeight="1" thickBot="1">
      <c r="B61" s="36"/>
      <c r="C61" s="37"/>
      <c r="D61" s="38"/>
      <c r="E61" s="42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51"/>
      <c r="R61" s="36"/>
      <c r="S61" s="37"/>
      <c r="T61" s="38"/>
      <c r="U61" s="42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51"/>
      <c r="AH61" s="27"/>
      <c r="AI61" s="28"/>
      <c r="AJ61" s="28"/>
      <c r="AK61" s="28"/>
      <c r="AL61" s="31"/>
      <c r="AM61" s="31"/>
      <c r="AN61" s="31"/>
      <c r="AO61" s="32"/>
    </row>
    <row r="62" spans="2:44" ht="9" customHeight="1" thickBot="1"/>
    <row r="63" spans="2:44" ht="9" customHeight="1">
      <c r="B63" s="88" t="s">
        <v>12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 t="s">
        <v>13</v>
      </c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94"/>
    </row>
    <row r="64" spans="2:44" ht="9" customHeight="1">
      <c r="B64" s="90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5"/>
    </row>
    <row r="65" spans="2:41" ht="9" customHeight="1">
      <c r="B65" s="92" t="s">
        <v>18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 t="s">
        <v>21</v>
      </c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93"/>
    </row>
    <row r="66" spans="2:41" ht="9" customHeight="1">
      <c r="B66" s="25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50"/>
    </row>
    <row r="67" spans="2:41" ht="9" customHeight="1">
      <c r="B67" s="25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50"/>
    </row>
    <row r="68" spans="2:41" ht="9" customHeight="1">
      <c r="B68" s="25" t="s">
        <v>19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 t="s">
        <v>20</v>
      </c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50"/>
    </row>
    <row r="69" spans="2:41" ht="9" customHeight="1">
      <c r="B69" s="25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50"/>
    </row>
    <row r="70" spans="2:41" ht="9" customHeight="1" thickBot="1"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51"/>
    </row>
    <row r="71" spans="2:41" ht="9" customHeight="1" thickBot="1"/>
    <row r="72" spans="2:41" ht="9" customHeight="1">
      <c r="B72" s="96" t="s">
        <v>15</v>
      </c>
      <c r="C72" s="97"/>
      <c r="D72" s="97"/>
      <c r="E72" s="97"/>
      <c r="F72" s="98"/>
      <c r="G72" s="101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10"/>
    </row>
    <row r="73" spans="2:41" ht="9" customHeight="1">
      <c r="B73" s="77"/>
      <c r="C73" s="67"/>
      <c r="D73" s="67"/>
      <c r="E73" s="67"/>
      <c r="F73" s="74"/>
      <c r="G73" s="104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11"/>
    </row>
    <row r="74" spans="2:41" ht="9" customHeight="1" thickBot="1">
      <c r="B74" s="77"/>
      <c r="C74" s="67"/>
      <c r="D74" s="67"/>
      <c r="E74" s="67"/>
      <c r="F74" s="74"/>
      <c r="G74" s="104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11"/>
    </row>
    <row r="75" spans="2:41" ht="9" customHeight="1">
      <c r="B75" s="96" t="s">
        <v>8</v>
      </c>
      <c r="C75" s="97"/>
      <c r="D75" s="97"/>
      <c r="E75" s="97"/>
      <c r="F75" s="98"/>
      <c r="G75" s="101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3"/>
      <c r="X75" s="96" t="s">
        <v>10</v>
      </c>
      <c r="Y75" s="97"/>
      <c r="Z75" s="97"/>
      <c r="AA75" s="97"/>
      <c r="AB75" s="98"/>
      <c r="AC75" s="101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10"/>
    </row>
    <row r="76" spans="2:41" ht="9" customHeight="1">
      <c r="B76" s="77"/>
      <c r="C76" s="67"/>
      <c r="D76" s="67"/>
      <c r="E76" s="67"/>
      <c r="F76" s="74"/>
      <c r="G76" s="104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6"/>
      <c r="X76" s="77"/>
      <c r="Y76" s="67"/>
      <c r="Z76" s="67"/>
      <c r="AA76" s="67"/>
      <c r="AB76" s="74"/>
      <c r="AC76" s="104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11"/>
    </row>
    <row r="77" spans="2:41" ht="9" customHeight="1" thickBot="1">
      <c r="B77" s="78"/>
      <c r="C77" s="73"/>
      <c r="D77" s="73"/>
      <c r="E77" s="73"/>
      <c r="F77" s="75"/>
      <c r="G77" s="107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9"/>
      <c r="X77" s="78"/>
      <c r="Y77" s="73"/>
      <c r="Z77" s="73"/>
      <c r="AA77" s="73"/>
      <c r="AB77" s="75"/>
      <c r="AC77" s="107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12"/>
    </row>
    <row r="78" spans="2:41" ht="9" customHeight="1">
      <c r="B78" s="99" t="s">
        <v>9</v>
      </c>
      <c r="C78" s="66"/>
      <c r="D78" s="66"/>
      <c r="E78" s="66"/>
      <c r="F78" s="100"/>
      <c r="G78" s="79" t="s">
        <v>0</v>
      </c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1"/>
    </row>
    <row r="79" spans="2:41" ht="9" customHeight="1">
      <c r="B79" s="77"/>
      <c r="C79" s="67"/>
      <c r="D79" s="67"/>
      <c r="E79" s="67"/>
      <c r="F79" s="74"/>
      <c r="G79" s="82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4"/>
    </row>
    <row r="80" spans="2:41" ht="9" customHeight="1">
      <c r="B80" s="77"/>
      <c r="C80" s="67"/>
      <c r="D80" s="67"/>
      <c r="E80" s="67"/>
      <c r="F80" s="74"/>
      <c r="G80" s="82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4"/>
    </row>
    <row r="81" spans="1:47" ht="9" customHeight="1" thickBot="1">
      <c r="A81" s="5"/>
      <c r="B81" s="78"/>
      <c r="C81" s="73"/>
      <c r="D81" s="73"/>
      <c r="E81" s="73"/>
      <c r="F81" s="75"/>
      <c r="G81" s="85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7"/>
    </row>
    <row r="82" spans="1:47" ht="9" customHeight="1" thickBot="1">
      <c r="W82" s="6"/>
      <c r="X82" s="6"/>
      <c r="Y82" s="6"/>
      <c r="Z82" s="6"/>
      <c r="AA82" s="6"/>
    </row>
    <row r="83" spans="1:47" ht="9" customHeight="1">
      <c r="B83" s="60" t="s">
        <v>27</v>
      </c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2"/>
    </row>
    <row r="84" spans="1:47" ht="9" customHeight="1" thickBot="1">
      <c r="B84" s="63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5"/>
    </row>
    <row r="85" spans="1:47" ht="9" customHeight="1">
      <c r="B85" s="76" t="s">
        <v>23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 t="s">
        <v>16</v>
      </c>
      <c r="X85" s="66"/>
      <c r="Y85" s="66"/>
      <c r="Z85" s="66"/>
      <c r="AA85" s="66"/>
      <c r="AB85" s="68" t="s">
        <v>22</v>
      </c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70"/>
    </row>
    <row r="86" spans="1:47" ht="9" customHeight="1">
      <c r="B86" s="7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2"/>
    </row>
    <row r="87" spans="1:47" ht="9" customHeight="1">
      <c r="B87" s="7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 t="s">
        <v>14</v>
      </c>
      <c r="X87" s="67"/>
      <c r="Y87" s="67"/>
      <c r="Z87" s="67"/>
      <c r="AA87" s="67"/>
      <c r="AB87" s="67" t="s">
        <v>24</v>
      </c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74"/>
    </row>
    <row r="88" spans="1:47" ht="9" customHeight="1" thickBot="1">
      <c r="B88" s="78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5"/>
    </row>
    <row r="89" spans="1:47" ht="9" customHeight="1"/>
    <row r="90" spans="1:47" ht="9" customHeight="1"/>
    <row r="91" spans="1:47" ht="9" customHeight="1">
      <c r="A91" s="1"/>
      <c r="AO91" s="1"/>
      <c r="AP91" s="1"/>
      <c r="AQ91" s="1"/>
      <c r="AR91" s="1"/>
      <c r="AS91" s="1"/>
      <c r="AT91" s="1"/>
      <c r="AU91" s="1"/>
    </row>
    <row r="92" spans="1:47" ht="9" customHeight="1"/>
    <row r="93" spans="1:47" ht="9" customHeight="1"/>
    <row r="94" spans="1:47" ht="9" customHeight="1">
      <c r="A94" s="3"/>
      <c r="AO94" s="3"/>
      <c r="AP94" s="3"/>
      <c r="AQ94" s="3"/>
      <c r="AR94" s="3"/>
      <c r="AS94" s="3"/>
      <c r="AT94" s="3"/>
      <c r="AU94" s="3"/>
    </row>
    <row r="95" spans="1:47" ht="9" customHeight="1">
      <c r="A95" s="3"/>
      <c r="AO95" s="3"/>
      <c r="AP95" s="3"/>
      <c r="AQ95" s="3"/>
      <c r="AR95" s="3"/>
      <c r="AS95" s="3"/>
      <c r="AT95" s="3"/>
      <c r="AU95" s="3"/>
    </row>
    <row r="96" spans="1:47" ht="9" customHeight="1">
      <c r="A96" s="4"/>
      <c r="AO96" s="4"/>
      <c r="AQ96" s="4"/>
      <c r="AR96" s="2"/>
      <c r="AS96" s="2"/>
    </row>
    <row r="97" spans="1:45" ht="9" customHeight="1">
      <c r="A97" s="4"/>
      <c r="AO97" s="4"/>
      <c r="AQ97" s="4"/>
      <c r="AR97" s="2"/>
      <c r="AS97" s="2"/>
    </row>
    <row r="98" spans="1:45" ht="9" customHeight="1"/>
    <row r="99" spans="1:45" ht="9" customHeight="1"/>
    <row r="100" spans="1:45" ht="9" customHeight="1"/>
    <row r="101" spans="1:45" ht="9" customHeight="1"/>
    <row r="102" spans="1:45" ht="9" customHeight="1"/>
    <row r="103" spans="1:45" ht="9" customHeight="1"/>
    <row r="104" spans="1:45" ht="9" customHeight="1"/>
    <row r="105" spans="1:45" ht="9" customHeight="1"/>
    <row r="106" spans="1:45" ht="9" customHeight="1"/>
    <row r="107" spans="1:45" ht="9" customHeight="1"/>
    <row r="108" spans="1:45" ht="9" customHeight="1"/>
    <row r="109" spans="1:45" ht="9" customHeight="1"/>
    <row r="110" spans="1:45" ht="9" customHeight="1"/>
    <row r="111" spans="1:45" ht="9" customHeight="1"/>
    <row r="112" spans="1:45" ht="9" customHeight="1"/>
    <row r="113" ht="9" customHeight="1"/>
    <row r="114" ht="9" customHeight="1"/>
    <row r="115" ht="9" customHeight="1"/>
    <row r="116" ht="9" customHeight="1"/>
    <row r="117" ht="9" customHeight="1"/>
    <row r="118" ht="9" customHeight="1"/>
    <row r="119" ht="9" customHeight="1"/>
    <row r="120" ht="9" customHeight="1"/>
    <row r="121" ht="9" customHeight="1"/>
    <row r="122" ht="9" customHeight="1"/>
    <row r="123" ht="9" customHeight="1"/>
    <row r="124" ht="9" customHeight="1"/>
    <row r="125" ht="9" customHeight="1"/>
    <row r="126" ht="9" customHeight="1"/>
    <row r="127" ht="9" customHeight="1"/>
    <row r="128" ht="9" customHeight="1"/>
    <row r="129" ht="9" customHeight="1"/>
    <row r="130" ht="9" customHeight="1"/>
    <row r="131" ht="9" customHeight="1"/>
    <row r="132" ht="9" customHeight="1"/>
    <row r="133" ht="9" customHeight="1"/>
    <row r="134" ht="9" customHeight="1"/>
    <row r="135" ht="9" customHeight="1"/>
    <row r="136" ht="9" customHeight="1"/>
    <row r="137" ht="9" customHeight="1"/>
    <row r="138" ht="9" customHeight="1"/>
    <row r="139" ht="9" customHeight="1"/>
    <row r="140" ht="9" customHeight="1"/>
    <row r="141" ht="9" customHeight="1"/>
    <row r="142" ht="9" customHeight="1"/>
    <row r="143" ht="9" customHeight="1"/>
    <row r="144" ht="9" customHeight="1"/>
    <row r="145" ht="9" customHeight="1"/>
    <row r="146" ht="9" customHeight="1"/>
    <row r="147" ht="9" customHeight="1"/>
    <row r="148" ht="9" customHeight="1"/>
    <row r="149" ht="9" customHeight="1"/>
    <row r="150" ht="9" customHeight="1"/>
    <row r="151" ht="9" customHeight="1"/>
    <row r="152" ht="9" customHeight="1"/>
    <row r="153" ht="9" customHeight="1"/>
    <row r="154" ht="9" customHeight="1"/>
    <row r="155" ht="9" customHeight="1"/>
    <row r="156" ht="9" customHeight="1"/>
    <row r="157" ht="9" customHeight="1"/>
    <row r="158" ht="9" customHeight="1"/>
    <row r="159" ht="9" customHeight="1"/>
  </sheetData>
  <sheetProtection sheet="1" objects="1" scenarios="1" selectLockedCells="1"/>
  <mergeCells count="92">
    <mergeCell ref="B53:D55"/>
    <mergeCell ref="E53:G55"/>
    <mergeCell ref="H53:J55"/>
    <mergeCell ref="K53:M55"/>
    <mergeCell ref="N53:P55"/>
    <mergeCell ref="AL47:AO50"/>
    <mergeCell ref="AH47:AK50"/>
    <mergeCell ref="AG42:AO46"/>
    <mergeCell ref="A1:AH4"/>
    <mergeCell ref="AI1:AK4"/>
    <mergeCell ref="AL1:AO4"/>
    <mergeCell ref="A5:AO40"/>
    <mergeCell ref="R41:AF43"/>
    <mergeCell ref="R44:T46"/>
    <mergeCell ref="U44:W46"/>
    <mergeCell ref="X44:Z46"/>
    <mergeCell ref="AA44:AC46"/>
    <mergeCell ref="AD44:AF46"/>
    <mergeCell ref="B41:P43"/>
    <mergeCell ref="N47:P49"/>
    <mergeCell ref="N50:P52"/>
    <mergeCell ref="G72:AO74"/>
    <mergeCell ref="AC75:AO77"/>
    <mergeCell ref="R47:T49"/>
    <mergeCell ref="U47:W49"/>
    <mergeCell ref="X47:Z49"/>
    <mergeCell ref="AA47:AC49"/>
    <mergeCell ref="AD47:AF49"/>
    <mergeCell ref="R50:T52"/>
    <mergeCell ref="U50:W52"/>
    <mergeCell ref="AA59:AC61"/>
    <mergeCell ref="AD59:AF61"/>
    <mergeCell ref="N56:P58"/>
    <mergeCell ref="X50:Z52"/>
    <mergeCell ref="H56:J58"/>
    <mergeCell ref="K56:M58"/>
    <mergeCell ref="E59:G61"/>
    <mergeCell ref="G78:AO81"/>
    <mergeCell ref="H59:J61"/>
    <mergeCell ref="K59:M61"/>
    <mergeCell ref="B63:S64"/>
    <mergeCell ref="B65:S67"/>
    <mergeCell ref="B68:S70"/>
    <mergeCell ref="T65:AO67"/>
    <mergeCell ref="T68:AO70"/>
    <mergeCell ref="T63:AO64"/>
    <mergeCell ref="B59:D61"/>
    <mergeCell ref="B72:F74"/>
    <mergeCell ref="B75:F77"/>
    <mergeCell ref="B78:F81"/>
    <mergeCell ref="X75:AB77"/>
    <mergeCell ref="N59:P61"/>
    <mergeCell ref="G75:W77"/>
    <mergeCell ref="B83:AO84"/>
    <mergeCell ref="W85:AA86"/>
    <mergeCell ref="AB85:AO86"/>
    <mergeCell ref="W87:AA88"/>
    <mergeCell ref="AB87:AO88"/>
    <mergeCell ref="B85:V88"/>
    <mergeCell ref="B44:D46"/>
    <mergeCell ref="B50:D52"/>
    <mergeCell ref="B47:D49"/>
    <mergeCell ref="H50:J52"/>
    <mergeCell ref="K50:M52"/>
    <mergeCell ref="E44:G46"/>
    <mergeCell ref="E47:G49"/>
    <mergeCell ref="H44:J46"/>
    <mergeCell ref="K44:M46"/>
    <mergeCell ref="H47:J49"/>
    <mergeCell ref="K47:M49"/>
    <mergeCell ref="E50:G52"/>
    <mergeCell ref="N44:P46"/>
    <mergeCell ref="AA50:AC52"/>
    <mergeCell ref="AD50:AF52"/>
    <mergeCell ref="R56:T58"/>
    <mergeCell ref="U56:W58"/>
    <mergeCell ref="X56:Z58"/>
    <mergeCell ref="AA56:AC58"/>
    <mergeCell ref="AD56:AF58"/>
    <mergeCell ref="R53:T55"/>
    <mergeCell ref="U53:W55"/>
    <mergeCell ref="X53:Z55"/>
    <mergeCell ref="AA53:AC55"/>
    <mergeCell ref="AD53:AF55"/>
    <mergeCell ref="B56:D58"/>
    <mergeCell ref="E56:G58"/>
    <mergeCell ref="AH56:AO57"/>
    <mergeCell ref="AH58:AK61"/>
    <mergeCell ref="AL58:AO61"/>
    <mergeCell ref="R59:T61"/>
    <mergeCell ref="U59:W61"/>
    <mergeCell ref="X59:Z61"/>
  </mergeCells>
  <phoneticPr fontId="1"/>
  <hyperlinks>
    <hyperlink ref="AB85" r:id="rId1" xr:uid="{FB707620-FCF0-4D78-A7DF-27D934AB4EC6}"/>
    <hyperlink ref="B85" r:id="rId2" display="hiroshi.kh0208@gmail.com（KHサービス　宮下 弘　様" xr:uid="{4178A2B0-EFF2-4341-92DF-E3A284DA45A5}"/>
  </hyperlinks>
  <printOptions horizontalCentered="1" verticalCentered="1"/>
  <pageMargins left="0.11811023622047245" right="0.11811023622047245" top="0.35433070866141736" bottom="0.35433070866141736" header="0" footer="0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額賀 裕己</dc:creator>
  <cp:lastModifiedBy>芦澤龍</cp:lastModifiedBy>
  <cp:lastPrinted>2026-07-26T00:51:42Z</cp:lastPrinted>
  <dcterms:created xsi:type="dcterms:W3CDTF">2023-12-05T01:47:39Z</dcterms:created>
  <dcterms:modified xsi:type="dcterms:W3CDTF">2026-09-08T06:20:49Z</dcterms:modified>
</cp:coreProperties>
</file>